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J24" s="1"/>
  <c r="I13"/>
  <c r="I24" s="1"/>
  <c r="H13"/>
  <c r="H24" s="1"/>
  <c r="G13"/>
  <c r="G24" s="1"/>
  <c r="F13"/>
  <c r="F24" s="1"/>
  <c r="L24" l="1"/>
</calcChain>
</file>

<file path=xl/sharedStrings.xml><?xml version="1.0" encoding="utf-8"?>
<sst xmlns="http://schemas.openxmlformats.org/spreadsheetml/2006/main" count="54" uniqueCount="53">
  <si>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</si>
  <si>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</si>
  <si>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</si>
  <si>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</si>
  <si>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</si>
  <si>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</si>
  <si>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</si>
  <si>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</si>
  <si>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</si>
  <si>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</si>
  <si>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</si>
  <si>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</si>
  <si>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</si>
  <si>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</si>
  <si>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</si>
  <si>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</si>
  <si>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</si>
  <si>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</si>
  <si>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</si>
  <si>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</si>
  <si>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</si>
  <si>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</si>
  <si>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</si>
  <si>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</si>
  <si>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</si>
  <si>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</si>
  <si>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</si>
  <si>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</si>
  <si>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</si>
  <si>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</si>
  <si>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</si>
  <si>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</si>
  <si>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</si>
  <si>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</si>
  <si>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</si>
  <si>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</si>
  <si>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</si>
  <si>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</si>
  <si>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</si>
  <si>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 xml:space="preserve">Кондитерское изделие </t>
  </si>
  <si>
    <t>250</t>
  </si>
  <si>
    <t>150</t>
  </si>
  <si>
    <t>200</t>
  </si>
  <si>
    <t>1</t>
  </si>
  <si>
    <t>Салат морковный</t>
  </si>
  <si>
    <t>Борщ со св. капустой</t>
  </si>
  <si>
    <t>Гуляш из говядины</t>
  </si>
  <si>
    <t>Каша пшеничная рассыпчатая</t>
  </si>
  <si>
    <t>Какао с молоком</t>
  </si>
  <si>
    <t>9</t>
  </si>
  <si>
    <t>7</t>
  </si>
  <si>
    <t>162</t>
  </si>
  <si>
    <t>МКОУ "СОШ№11"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</si>
</sst>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Border="1"/>
    <xf numFmtId="0" fontId="11" fillId="0" borderId="23" xfId="0" applyFont="1" applyBorder="1" applyAlignment="1"/>
    <xf numFmtId="0" fontId="11" fillId="0" borderId="2" xfId="0" applyFont="1" applyBorder="1" applyAlignment="1">
      <alignment horizontal="center"/>
    </xf>
    <xf numFmtId="0" fontId="0" fillId="0" borderId="2" xfId="0" applyNumberFormat="1" applyFont="1" applyBorder="1" applyAlignment="1">
      <alignment horizontal="center" vertical="top" wrapText="1"/>
    </xf>
    <xf numFmtId="0" fontId="0" fillId="0" borderId="2" xfId="0" applyNumberFormat="1" applyFont="1" applyBorder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9" t="s">
        <v>52</v>
      </c>
      <c r="D1" s="50"/>
      <c r="E1" s="50"/>
      <c r="F1" s="12" t="s">
        <v>15</v>
      </c>
      <c r="G1" s="2" t="s">
        <v>16</v>
      </c>
      <c r="H1" s="51"/>
      <c r="I1" s="51"/>
      <c r="J1" s="51"/>
      <c r="K1" s="51"/>
    </row>
    <row r="2" spans="1:12" ht="18">
      <c r="A2" s="29" t="s">
        <v>5</v>
      </c>
      <c r="C2" s="2"/>
      <c r="G2" s="2" t="s">
        <v>17</v>
      </c>
      <c r="H2" s="51"/>
      <c r="I2" s="51"/>
      <c r="J2" s="51"/>
      <c r="K2" s="51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29</v>
      </c>
      <c r="I3" s="42">
        <v>11</v>
      </c>
      <c r="J3" s="43">
        <v>2023</v>
      </c>
      <c r="K3" s="1"/>
    </row>
    <row r="4" spans="1:12" ht="13.5" thickBot="1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>
      <c r="A6" s="18">
        <v>1</v>
      </c>
      <c r="B6" s="19">
        <v>3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" si="0">SUM(G6:G12)</f>
        <v>0</v>
      </c>
      <c r="H13" s="17">
        <f t="shared" ref="H13" si="1">SUM(H6:H12)</f>
        <v>0</v>
      </c>
      <c r="I13" s="17">
        <f t="shared" ref="I13" si="2">SUM(I6:I12)</f>
        <v>0</v>
      </c>
      <c r="J13" s="17">
        <f t="shared" ref="J13:L13" si="3">SUM(J6:J12)</f>
        <v>0</v>
      </c>
      <c r="K13" s="23"/>
      <c r="L13" s="17">
        <f t="shared" si="3"/>
        <v>0</v>
      </c>
    </row>
    <row r="14" spans="1:12" ht="1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45" t="s">
        <v>44</v>
      </c>
      <c r="F14" s="46">
        <v>60</v>
      </c>
      <c r="G14" s="46">
        <v>1</v>
      </c>
      <c r="H14" s="46">
        <v>3</v>
      </c>
      <c r="I14" s="46">
        <v>4</v>
      </c>
      <c r="J14" s="46">
        <v>47</v>
      </c>
      <c r="K14" s="46">
        <v>42</v>
      </c>
      <c r="L14" s="44">
        <v>6.7</v>
      </c>
    </row>
    <row r="15" spans="1:12" ht="15">
      <c r="A15" s="21"/>
      <c r="B15" s="14"/>
      <c r="C15" s="11"/>
      <c r="D15" s="7" t="s">
        <v>26</v>
      </c>
      <c r="E15" s="45" t="s">
        <v>45</v>
      </c>
      <c r="F15" s="47" t="s">
        <v>40</v>
      </c>
      <c r="G15" s="48">
        <v>3</v>
      </c>
      <c r="H15" s="48">
        <v>5</v>
      </c>
      <c r="I15" s="48">
        <v>8</v>
      </c>
      <c r="J15" s="48">
        <v>94</v>
      </c>
      <c r="K15" s="48">
        <v>62</v>
      </c>
      <c r="L15" s="44">
        <v>8.0500000000000007</v>
      </c>
    </row>
    <row r="16" spans="1:12" ht="15">
      <c r="A16" s="21"/>
      <c r="B16" s="14"/>
      <c r="C16" s="11"/>
      <c r="D16" s="7" t="s">
        <v>27</v>
      </c>
      <c r="E16" s="45" t="s">
        <v>46</v>
      </c>
      <c r="F16" s="47">
        <v>70</v>
      </c>
      <c r="G16" s="48">
        <v>9</v>
      </c>
      <c r="H16" s="48" t="s">
        <v>49</v>
      </c>
      <c r="I16" s="48" t="s">
        <v>50</v>
      </c>
      <c r="J16" s="48" t="s">
        <v>51</v>
      </c>
      <c r="K16" s="48">
        <v>175</v>
      </c>
      <c r="L16" s="44">
        <v>35.58</v>
      </c>
    </row>
    <row r="17" spans="1:12" ht="15">
      <c r="A17" s="21"/>
      <c r="B17" s="14"/>
      <c r="C17" s="11"/>
      <c r="D17" s="7" t="s">
        <v>28</v>
      </c>
      <c r="E17" s="45" t="s">
        <v>47</v>
      </c>
      <c r="F17" s="47" t="s">
        <v>41</v>
      </c>
      <c r="G17" s="48">
        <v>6</v>
      </c>
      <c r="H17" s="48">
        <v>6</v>
      </c>
      <c r="I17" s="48">
        <v>25</v>
      </c>
      <c r="J17" s="48">
        <v>220</v>
      </c>
      <c r="K17" s="48">
        <v>114</v>
      </c>
      <c r="L17" s="44">
        <v>4</v>
      </c>
    </row>
    <row r="18" spans="1:12" ht="15">
      <c r="A18" s="21"/>
      <c r="B18" s="14"/>
      <c r="C18" s="11"/>
      <c r="D18" s="7" t="s">
        <v>29</v>
      </c>
      <c r="E18" s="45" t="s">
        <v>48</v>
      </c>
      <c r="F18" s="47" t="s">
        <v>42</v>
      </c>
      <c r="G18" s="48">
        <v>4</v>
      </c>
      <c r="H18" s="48">
        <v>5</v>
      </c>
      <c r="I18" s="48">
        <v>18</v>
      </c>
      <c r="J18" s="48">
        <v>123</v>
      </c>
      <c r="K18" s="48">
        <v>266</v>
      </c>
      <c r="L18" s="44">
        <v>8</v>
      </c>
    </row>
    <row r="19" spans="1:12" ht="15">
      <c r="A19" s="21"/>
      <c r="B19" s="14"/>
      <c r="C19" s="11"/>
      <c r="D19" s="7" t="s">
        <v>30</v>
      </c>
      <c r="E19" s="45" t="s">
        <v>38</v>
      </c>
      <c r="F19" s="47">
        <v>45</v>
      </c>
      <c r="G19" s="48">
        <v>3</v>
      </c>
      <c r="H19" s="48"/>
      <c r="I19" s="48">
        <v>21</v>
      </c>
      <c r="J19" s="48">
        <v>120</v>
      </c>
      <c r="K19" s="48" t="s">
        <v>43</v>
      </c>
      <c r="L19" s="44">
        <v>2.0699999999999998</v>
      </c>
    </row>
    <row r="20" spans="1:12" ht="15">
      <c r="A20" s="21"/>
      <c r="B20" s="14"/>
      <c r="C20" s="11"/>
      <c r="D20" s="7" t="s">
        <v>31</v>
      </c>
      <c r="E20" s="45" t="s">
        <v>39</v>
      </c>
      <c r="F20" s="47">
        <v>20</v>
      </c>
      <c r="G20" s="48">
        <v>4</v>
      </c>
      <c r="H20" s="48">
        <v>3</v>
      </c>
      <c r="I20" s="48">
        <v>13</v>
      </c>
      <c r="J20" s="48">
        <v>58</v>
      </c>
      <c r="K20" s="48">
        <v>0.15</v>
      </c>
      <c r="L20" s="44">
        <v>6.6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32</v>
      </c>
      <c r="E23" s="9"/>
      <c r="F23" s="17">
        <f>SUM(F14:F22)</f>
        <v>195</v>
      </c>
      <c r="G23" s="17">
        <f t="shared" ref="G23" si="4">SUM(G14:G22)</f>
        <v>30</v>
      </c>
      <c r="H23" s="17">
        <f t="shared" ref="H23" si="5">SUM(H14:H22)</f>
        <v>22</v>
      </c>
      <c r="I23" s="17">
        <f t="shared" ref="I23" si="6">SUM(I14:I22)</f>
        <v>89</v>
      </c>
      <c r="J23" s="17">
        <f t="shared" ref="J23:L23" si="7">SUM(J14:J22)</f>
        <v>662</v>
      </c>
      <c r="K23" s="23"/>
      <c r="L23" s="17">
        <f t="shared" si="7"/>
        <v>70.999999999999986</v>
      </c>
    </row>
    <row r="24" spans="1:12" ht="15.75" customHeight="1" thickBot="1">
      <c r="A24" s="25">
        <f>A6</f>
        <v>1</v>
      </c>
      <c r="B24" s="26">
        <f>B6</f>
        <v>3</v>
      </c>
      <c r="C24" s="52" t="s">
        <v>4</v>
      </c>
      <c r="D24" s="53"/>
      <c r="E24" s="27"/>
      <c r="F24" s="28">
        <f>F13+F23</f>
        <v>195</v>
      </c>
      <c r="G24" s="28">
        <f t="shared" ref="G24" si="8">G13+G23</f>
        <v>30</v>
      </c>
      <c r="H24" s="28">
        <f t="shared" ref="H24" si="9">H13+H23</f>
        <v>22</v>
      </c>
      <c r="I24" s="28">
        <f t="shared" ref="I24" si="10">I13+I23</f>
        <v>89</v>
      </c>
      <c r="J24" s="28">
        <f t="shared" ref="J24:L24" si="11">J13+J23</f>
        <v>662</v>
      </c>
      <c r="K24" s="28"/>
      <c r="L24" s="28">
        <f t="shared" si="11"/>
        <v>70.999999999999986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0546</cp:lastModifiedBy>
  <dcterms:created xsi:type="dcterms:W3CDTF">2022-05-16T14:23:56Z</dcterms:created>
  <dcterms:modified xsi:type="dcterms:W3CDTF">2023-11-29T05:39:52Z</dcterms:modified>
</cp:coreProperties>
</file>